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ОРГ с 01.07.2018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<sst xmlns="http://schemas.openxmlformats.org/spreadsheetml/2006/main" count="620" uniqueCount="521">
  <si>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</si>
  <si>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</si>
  <si>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</si>
  <si>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</si>
  <si>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</si>
  <si>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</si>
  <si>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</si>
  <si>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</si>
  <si>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</si>
  <si>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</si>
  <si>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</si>
  <si>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</si>
  <si>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</si>
  <si>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</si>
  <si>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</si>
  <si>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</si>
  <si>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</si>
  <si>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</si>
  <si>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</si>
  <si>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</si>
  <si>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</si>
  <si>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</si>
  <si>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</si>
  <si>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</si>
  <si>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</si>
  <si>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</si>
  <si>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</si>
  <si>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</si>
  <si>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</si>
  <si>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</si>
  <si>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</si>
  <si>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</si>
  <si>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</si>
  <si>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</si>
  <si>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</si>
  <si>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</si>
  <si>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</si>
  <si>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</si>
  <si>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</si>
  <si>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</si>
  <si>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</si>
  <si>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</si>
  <si>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</si>
  <si>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</si>
  <si>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</si>
  <si>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</si>
  <si>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</si>
  <si>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</si>
  <si>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</si>
  <si>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</si>
  <si>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</si>
  <si>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</si>
  <si>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</si>
  <si>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</si>
  <si>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</si>
  <si>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</si>
  <si>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</si>
  <si>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</si>
  <si>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</si>
  <si>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</si>
  <si>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</si>
  <si>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</si>
  <si>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</si>
  <si>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</si>
  <si>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</si>
  <si>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</si>
  <si>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</si>
  <si>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</si>
  <si>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</si>
  <si>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</si>
  <si>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</si>
  <si>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</si>
  <si>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</si>
  <si>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</si>
  <si>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</si>
  <si>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</si>
  <si>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</si>
  <si>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</si>
  <si>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</si>
  <si>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</si>
  <si>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</si>
  <si>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</si>
  <si>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</si>
  <si>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</si>
  <si>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</si>
  <si>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</si>
  <si>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</si>
  <si>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</si>
  <si>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</si>
  <si>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</si>
  <si>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</si>
  <si>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</si>
  <si>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</si>
  <si>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</si>
  <si>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</si>
  <si>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</si>
  <si>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</si>
  <si>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</si>
  <si>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</si>
  <si>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</si>
  <si>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</si>
  <si>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</si>
  <si>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</si>
  <si>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</si>
  <si>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</si>
  <si>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</si>
  <si>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</si>
  <si>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</si>
  <si>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</si>
  <si>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</si>
  <si>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</si>
  <si>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</si>
  <si>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</si>
  <si>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</si>
  <si>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</si>
  <si>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</si>
  <si>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</si>
  <si>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</si>
  <si>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</si>
  <si>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</si>
  <si>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</si>
  <si>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</si>
  <si>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</si>
  <si>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</si>
  <si>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</si>
  <si>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</si>
  <si>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</si>
  <si>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</si>
  <si>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</si>
  <si>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</si>
  <si>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</si>
  <si>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</si>
  <si>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</si>
  <si>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</si>
  <si>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</si>
  <si>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</si>
  <si>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</si>
  <si>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</si>
  <si>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</si>
  <si>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</si>
  <si>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</si>
  <si>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</si>
  <si>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</si>
  <si>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</si>
  <si>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</si>
  <si>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</si>
  <si>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</si>
  <si>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</si>
  <si>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</si>
  <si>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</si>
  <si>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</si>
  <si>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</si>
  <si>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</si>
  <si>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</si>
  <si>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</si>
  <si>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</si>
  <si>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</si>
  <si>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</si>
  <si>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</si>
  <si>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</si>
  <si>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</si>
  <si>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</si>
  <si>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</si>
  <si>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</si>
  <si>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</si>
  <si>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</si>
  <si>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</si>
  <si>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</si>
  <si>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</si>
  <si>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</si>
  <si>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</si>
  <si>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</si>
  <si>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</si>
  <si>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</si>
  <si>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</si>
  <si>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</si>
  <si>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</si>
  <si>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</si>
  <si>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</si>
  <si>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</si>
  <si>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</si>
  <si>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</si>
  <si>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</si>
  <si>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</si>
  <si>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</si>
  <si>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</si>
  <si>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</si>
  <si>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</si>
  <si>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</si>
  <si>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</si>
  <si>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</si>
  <si>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</si>
  <si>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</si>
  <si>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</si>
  <si>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</si>
  <si>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</si>
  <si>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</si>
  <si>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</si>
  <si>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</si>
  <si>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</si>
  <si>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</si>
  <si>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</si>
  <si>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</si>
  <si>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</si>
  <si>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</si>
  <si>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</si>
  <si>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</si>
  <si>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</si>
  <si>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</si>
  <si>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</si>
  <si>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</si>
  <si>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</si>
  <si>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</si>
  <si>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</si>
  <si>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</si>
  <si>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</si>
  <si>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</si>
  <si>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</si>
  <si>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</si>
  <si>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</si>
  <si>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</si>
  <si>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</si>
  <si>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</si>
  <si>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</si>
  <si>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</si>
  <si>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</si>
  <si>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</si>
  <si>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</si>
  <si>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</si>
  <si>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</si>
  <si>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</si>
  <si>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</si>
  <si>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</si>
  <si>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</si>
  <si>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</si>
  <si>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</si>
  <si>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</si>
  <si>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</si>
  <si>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</si>
  <si>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</si>
  <si>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</si>
  <si>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</si>
  <si>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</si>
  <si>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</si>
  <si>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</si>
  <si>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</si>
  <si>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</si>
  <si>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</si>
  <si>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</si>
  <si>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</si>
  <si>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</si>
  <si>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</si>
  <si>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</si>
  <si>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</si>
  <si>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</si>
  <si>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</si>
  <si>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</si>
  <si>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</si>
  <si>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</si>
  <si>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</si>
  <si>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</si>
  <si>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</si>
  <si>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</si>
  <si>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</si>
  <si>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</si>
  <si>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</si>
  <si>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</si>
  <si>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</si>
  <si>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</si>
  <si>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</si>
  <si>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</si>
  <si>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</si>
  <si>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</si>
  <si>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</si>
  <si>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</si>
  <si>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</si>
  <si>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</si>
  <si>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</si>
  <si>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</si>
  <si>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</si>
  <si>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</si>
  <si>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</si>
  <si>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</si>
  <si>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</si>
  <si>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</si>
  <si>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</si>
  <si>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</si>
  <si>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</si>
  <si>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</si>
  <si>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</si>
  <si>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</si>
  <si>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</si>
  <si>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</si>
  <si>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</si>
  <si>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</si>
  <si>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</si>
  <si>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</si>
  <si>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</si>
  <si>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</si>
  <si>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</si>
  <si>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</si>
  <si>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</si>
  <si>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</si>
  <si>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</si>
  <si>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</si>
  <si>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</si>
  <si>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</si>
  <si>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</si>
  <si>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</si>
  <si>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</si>
  <si>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</si>
  <si>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</si>
  <si>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</si>
  <si>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</si>
  <si>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</si>
  <si>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</si>
  <si>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</si>
  <si>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</si>
  <si>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</si>
  <si>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</si>
  <si>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</si>
  <si>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</si>
  <si>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</si>
  <si>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</si>
  <si>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</si>
  <si>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</si>
  <si>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</si>
  <si>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</si>
  <si>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</si>
  <si>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</si>
  <si>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</si>
  <si>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</si>
  <si>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</si>
  <si>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</si>
  <si>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</si>
  <si>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</si>
  <si>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</si>
  <si>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</si>
  <si>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</si>
  <si>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</si>
  <si>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</si>
  <si>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</si>
  <si>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</si>
  <si>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</si>
  <si>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</si>
  <si>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</si>
  <si>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</si>
  <si>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</si>
  <si>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</si>
  <si>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</si>
  <si>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</si>
  <si>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</si>
  <si>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</si>
  <si>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</si>
  <si>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</si>
  <si>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</si>
  <si>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</si>
  <si>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</si>
  <si>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</si>
  <si>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</si>
  <si>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</si>
  <si>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</si>
  <si>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</si>
  <si>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</si>
  <si>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</si>
  <si>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</si>
  <si>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</si>
  <si>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</si>
  <si>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</si>
  <si>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</si>
  <si>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</si>
  <si>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</si>
  <si>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</si>
  <si>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</si>
  <si>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</si>
  <si>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</si>
  <si>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</si>
  <si>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</si>
  <si>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</si>
  <si>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</si>
  <si>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</si>
  <si>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</si>
  <si>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</si>
  <si>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</si>
  <si>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</si>
  <si>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</si>
  <si>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</si>
  <si>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</si>
  <si>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</si>
  <si>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</si>
  <si>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</si>
  <si>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</si>
  <si>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</si>
  <si>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</si>
  <si>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</si>
  <si>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</si>
  <si>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</si>
  <si>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</si>
  <si>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</si>
  <si>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</si>
  <si>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</si>
  <si>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</si>
  <si>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</si>
  <si>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</si>
  <si>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</si>
  <si>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</si>
  <si>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</si>
  <si>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</si>
  <si>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</si>
  <si>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</si>
  <si>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</si>
  <si>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</si>
  <si>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</si>
  <si>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</si>
  <si>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</si>
  <si>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</si>
  <si>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</si>
  <si>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</si>
  <si>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</si>
  <si>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</si>
  <si>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</si>
  <si>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</si>
  <si>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</si>
  <si>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</si>
  <si>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</si>
  <si>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</si>
  <si>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</si>
  <si>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</si>
  <si>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</si>
  <si>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</si>
  <si>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</si>
  <si>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</si>
  <si>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</si>
  <si>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</si>
  <si>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</si>
  <si>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</si>
  <si>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</si>
  <si>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</si>
  <si>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</si>
  <si>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</si>
  <si>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</si>
  <si>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</si>
  <si>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</si>
  <si>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</si>
  <si>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</si>
  <si>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</si>
  <si>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</si>
  <si>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</si>
  <si>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</si>
  <si>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</si>
  <si>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</si>
  <si>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</si>
  <si>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</si>
  <si>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</si>
  <si>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</si>
  <si>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</si>
  <si>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</si>
  <si>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</si>
  <si>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</si>
  <si>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</si>
  <si>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</si>
  <si>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</si>
  <si>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</si>
  <si>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</si>
  <si>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</si>
  <si>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</si>
  <si>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</si>
  <si>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</si>
  <si>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</si>
  <si>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</si>
  <si>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</si>
  <si>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</si>
  <si>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</si>
  <si>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</si>
  <si>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</si>
  <si>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</si>
  <si>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</si>
  <si>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</si>
  <si>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</si>
  <si>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</si>
  <si>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</si>
  <si>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</si>
  <si>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</si>
  <si>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</si>
  <si>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</si>
  <si>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</si>
  <si>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</si>
  <si>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</si>
  <si>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</si>
  <si>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</si>
  <si>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</si>
  <si>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</si>
  <si>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</si>
  <si>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</si>
  <si>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</si>
  <si>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</si>
  <si>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</si>
  <si>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</si>
  <si>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</si>
  <si>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</si>
  <si>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</si>
  <si>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</si>
  <si>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</si>
  <si>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</si>
  <si>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</si>
  <si>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</si>
  <si>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</si>
  <si>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</si>
  <si>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</si>
  <si>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</si>
  <si>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</si>
  <si>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</si>
  <si>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</si>
  <si>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</si>
  <si>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</si>
  <si>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</si>
  <si>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</si>
  <si>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</si>
  <si>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</si>
  <si>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12/1/2018</t>
  </si>
  <si>
    <t>Республике Калмыкия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</si>
</sst>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3" t="s">
        <v>0</v>
      </c>
      <c r="H1" s="94"/>
      <c r="I1" s="94"/>
    </row>
    <row r="2" spans="1:9" ht="21">
      <c r="F2" s="2"/>
      <c r="G2" s="95" t="s">
        <v>1</v>
      </c>
      <c r="H2" s="96"/>
      <c r="I2" s="96"/>
    </row>
    <row r="3" spans="1:9" ht="20.25">
      <c r="F3" s="3"/>
      <c r="G3" s="93" t="s">
        <v>2</v>
      </c>
      <c r="H3" s="93"/>
      <c r="I3" s="93"/>
    </row>
    <row r="4" spans="1:9" ht="20.25">
      <c r="A4" s="97" t="s">
        <v>3</v>
      </c>
      <c r="B4" s="97"/>
      <c r="C4" s="97"/>
      <c r="D4" s="4"/>
      <c r="E4" s="4"/>
      <c r="F4" s="4"/>
      <c r="G4" s="5"/>
      <c r="H4" s="5"/>
      <c r="I4" s="5"/>
    </row>
    <row r="5" spans="1:9" ht="20.25">
      <c r="A5" s="97" t="s">
        <v>4</v>
      </c>
      <c r="B5" s="97"/>
      <c r="C5" s="97"/>
      <c r="D5" s="4"/>
      <c r="E5" s="4"/>
      <c r="F5" s="4"/>
      <c r="G5" s="4"/>
      <c r="H5" s="4"/>
      <c r="I5" s="4"/>
    </row>
    <row r="6" spans="1:9" ht="20.25">
      <c r="A6" s="97" t="s">
        <v>517</v>
      </c>
      <c r="B6" s="97"/>
      <c r="C6" s="97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8"/>
      <c r="B9" s="98"/>
      <c r="C9" s="98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9" t="s">
        <v>6</v>
      </c>
      <c r="B12" s="99" t="s">
        <v>7</v>
      </c>
      <c r="C12" s="99" t="s">
        <v>8</v>
      </c>
      <c r="D12" s="101" t="s">
        <v>9</v>
      </c>
      <c r="E12" s="102"/>
      <c r="F12" s="101" t="s">
        <v>10</v>
      </c>
      <c r="G12" s="102"/>
      <c r="H12" s="11" t="s">
        <v>11</v>
      </c>
      <c r="I12" s="11" t="s">
        <v>11</v>
      </c>
    </row>
    <row r="13" spans="1:9" ht="56.25">
      <c r="A13" s="100"/>
      <c r="B13" s="100"/>
      <c r="C13" s="100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44</v>
      </c>
      <c r="E16" s="68">
        <v>459</v>
      </c>
      <c r="F16" s="68">
        <v>27</v>
      </c>
      <c r="G16" s="68">
        <v>347</v>
      </c>
      <c r="H16" s="84">
        <f>IF(OR(D16="",D16=0),"",ROUND(F16/D16*100,2))</f>
        <v>61.36</v>
      </c>
      <c r="I16" s="84">
        <f>IF(OR(E16="",E16=0),"",ROUND(G16/E16*100,2))</f>
        <v>75.599999999999994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5</v>
      </c>
      <c r="E18" s="68">
        <v>55</v>
      </c>
      <c r="F18" s="68">
        <v>2</v>
      </c>
      <c r="G18" s="68">
        <v>32</v>
      </c>
      <c r="H18" s="84">
        <f t="shared" ref="H18:I23" si="0">IF(OR(D18="",D18=0),"",ROUND(F18/D18*100,2))</f>
        <v>40</v>
      </c>
      <c r="I18" s="84">
        <f t="shared" si="0"/>
        <v>58.18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39</v>
      </c>
      <c r="E19" s="68">
        <v>404</v>
      </c>
      <c r="F19" s="68">
        <v>25</v>
      </c>
      <c r="G19" s="68">
        <v>315</v>
      </c>
      <c r="H19" s="84">
        <f t="shared" si="0"/>
        <v>64.099999999999994</v>
      </c>
      <c r="I19" s="84">
        <f t="shared" si="0"/>
        <v>77.97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9</v>
      </c>
      <c r="E20" s="68">
        <v>105</v>
      </c>
      <c r="F20" s="68">
        <v>5</v>
      </c>
      <c r="G20" s="68">
        <v>73</v>
      </c>
      <c r="H20" s="84">
        <f t="shared" si="0"/>
        <v>55.56</v>
      </c>
      <c r="I20" s="84">
        <f t="shared" si="0"/>
        <v>69.52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35</v>
      </c>
      <c r="E21" s="68">
        <v>354</v>
      </c>
      <c r="F21" s="68">
        <v>22</v>
      </c>
      <c r="G21" s="68">
        <v>274</v>
      </c>
      <c r="H21" s="84">
        <f t="shared" si="0"/>
        <v>62.86</v>
      </c>
      <c r="I21" s="84">
        <f t="shared" si="0"/>
        <v>77.400000000000006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0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33</v>
      </c>
      <c r="E23" s="68">
        <v>323</v>
      </c>
      <c r="F23" s="68">
        <v>19</v>
      </c>
      <c r="G23" s="68">
        <v>225</v>
      </c>
      <c r="H23" s="84">
        <f t="shared" si="0"/>
        <v>57.58</v>
      </c>
      <c r="I23" s="84">
        <f t="shared" si="0"/>
        <v>69.66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9</v>
      </c>
      <c r="E25" s="68">
        <v>119</v>
      </c>
      <c r="F25" s="68">
        <v>12</v>
      </c>
      <c r="G25" s="68">
        <v>114</v>
      </c>
      <c r="H25" s="84">
        <f t="shared" ref="H25:I30" si="1">IF(OR(D25="",D25=0),"",ROUND(F25/D25*100,2))</f>
        <v>133.33000000000001</v>
      </c>
      <c r="I25" s="84">
        <f t="shared" si="1"/>
        <v>95.8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10</v>
      </c>
      <c r="E26" s="68">
        <v>48</v>
      </c>
      <c r="F26" s="68">
        <v>4</v>
      </c>
      <c r="G26" s="68">
        <v>46</v>
      </c>
      <c r="H26" s="84">
        <f t="shared" si="1"/>
        <v>40</v>
      </c>
      <c r="I26" s="84">
        <f t="shared" si="1"/>
        <v>95.83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6</v>
      </c>
      <c r="E27" s="68">
        <v>70</v>
      </c>
      <c r="F27" s="68">
        <v>2</v>
      </c>
      <c r="G27" s="68">
        <v>25</v>
      </c>
      <c r="H27" s="84">
        <f t="shared" si="1"/>
        <v>33.33</v>
      </c>
      <c r="I27" s="84">
        <f t="shared" si="1"/>
        <v>35.71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8</v>
      </c>
      <c r="E28" s="68">
        <v>86</v>
      </c>
      <c r="F28" s="68">
        <v>1</v>
      </c>
      <c r="G28" s="68">
        <v>40</v>
      </c>
      <c r="H28" s="84">
        <f t="shared" si="1"/>
        <v>12.5</v>
      </c>
      <c r="I28" s="84">
        <f t="shared" si="1"/>
        <v>46.51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75</v>
      </c>
      <c r="E29" s="68">
        <v>70.37</v>
      </c>
      <c r="F29" s="68">
        <v>70.37</v>
      </c>
      <c r="G29" s="68">
        <v>64.84</v>
      </c>
      <c r="H29" s="84">
        <f t="shared" si="1"/>
        <v>93.83</v>
      </c>
      <c r="I29" s="84">
        <f t="shared" si="1"/>
        <v>92.14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89</v>
      </c>
      <c r="E30" s="68">
        <v>1126</v>
      </c>
      <c r="F30" s="68">
        <v>43</v>
      </c>
      <c r="G30" s="68">
        <v>625</v>
      </c>
      <c r="H30" s="84">
        <f t="shared" si="1"/>
        <v>48.31</v>
      </c>
      <c r="I30" s="84">
        <f t="shared" si="1"/>
        <v>55.51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21</v>
      </c>
      <c r="E32" s="68">
        <v>244</v>
      </c>
      <c r="F32" s="68">
        <v>17</v>
      </c>
      <c r="G32" s="68">
        <v>205</v>
      </c>
      <c r="H32" s="84">
        <f t="shared" ref="H32:I38" si="2">IF(OR(D32="",D32=0),"",ROUND(F32/D32*100,2))</f>
        <v>80.95</v>
      </c>
      <c r="I32" s="84">
        <f t="shared" si="2"/>
        <v>84.02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30</v>
      </c>
      <c r="E33" s="68">
        <v>250</v>
      </c>
      <c r="F33" s="68">
        <v>16</v>
      </c>
      <c r="G33" s="68">
        <v>143</v>
      </c>
      <c r="H33" s="84">
        <f t="shared" si="2"/>
        <v>53.33</v>
      </c>
      <c r="I33" s="84">
        <f t="shared" si="2"/>
        <v>57.2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12</v>
      </c>
      <c r="E34" s="68">
        <v>362</v>
      </c>
      <c r="F34" s="68">
        <v>8</v>
      </c>
      <c r="G34" s="68">
        <v>144</v>
      </c>
      <c r="H34" s="84">
        <f t="shared" si="2"/>
        <v>66.67</v>
      </c>
      <c r="I34" s="84">
        <f t="shared" si="2"/>
        <v>39.78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26</v>
      </c>
      <c r="E35" s="68">
        <v>270</v>
      </c>
      <c r="F35" s="68">
        <v>2</v>
      </c>
      <c r="G35" s="68">
        <v>133</v>
      </c>
      <c r="H35" s="84">
        <f t="shared" si="2"/>
        <v>7.69</v>
      </c>
      <c r="I35" s="84">
        <f t="shared" si="2"/>
        <v>49.26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97.7</v>
      </c>
      <c r="E37" s="68">
        <v>98.1</v>
      </c>
      <c r="F37" s="68">
        <v>100</v>
      </c>
      <c r="G37" s="68">
        <v>90.4</v>
      </c>
      <c r="H37" s="84">
        <f t="shared" si="2"/>
        <v>102.35</v>
      </c>
      <c r="I37" s="84">
        <f t="shared" si="2"/>
        <v>92.15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2365</v>
      </c>
      <c r="E38" s="68">
        <v>29291</v>
      </c>
      <c r="F38" s="68">
        <v>1070</v>
      </c>
      <c r="G38" s="68">
        <v>25204</v>
      </c>
      <c r="H38" s="84">
        <f t="shared" si="2"/>
        <v>45.24</v>
      </c>
      <c r="I38" s="84">
        <f t="shared" si="2"/>
        <v>86.05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0</v>
      </c>
      <c r="E40" s="68">
        <v>500</v>
      </c>
      <c r="F40" s="68">
        <v>0</v>
      </c>
      <c r="G40" s="68">
        <v>0</v>
      </c>
      <c r="H40" s="84" t="str">
        <f t="shared" ref="H40:I47" si="3">IF(OR(D40="",D40=0),"",ROUND(F40/D40*100,2))</f>
        <v/>
      </c>
      <c r="I40" s="84">
        <f t="shared" si="3"/>
        <v>0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27</v>
      </c>
      <c r="E41" s="68">
        <v>706</v>
      </c>
      <c r="F41" s="68">
        <v>41</v>
      </c>
      <c r="G41" s="68">
        <v>1038</v>
      </c>
      <c r="H41" s="84">
        <f t="shared" si="3"/>
        <v>151.85</v>
      </c>
      <c r="I41" s="84">
        <f t="shared" si="3"/>
        <v>147.03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0</v>
      </c>
      <c r="E42" s="68">
        <v>77</v>
      </c>
      <c r="F42" s="68">
        <v>2</v>
      </c>
      <c r="G42" s="68">
        <v>5</v>
      </c>
      <c r="H42" s="84" t="str">
        <f t="shared" si="3"/>
        <v/>
      </c>
      <c r="I42" s="84">
        <f t="shared" si="3"/>
        <v>6.49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0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843.1</v>
      </c>
      <c r="E44" s="68">
        <v>11858.8</v>
      </c>
      <c r="F44" s="68">
        <v>784.7</v>
      </c>
      <c r="G44" s="68">
        <v>24726.09</v>
      </c>
      <c r="H44" s="84">
        <f t="shared" si="3"/>
        <v>93.07</v>
      </c>
      <c r="I44" s="84">
        <f t="shared" si="3"/>
        <v>208.5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0</v>
      </c>
      <c r="E45" s="68">
        <v>16</v>
      </c>
      <c r="F45" s="68">
        <v>1</v>
      </c>
      <c r="G45" s="68">
        <v>5</v>
      </c>
      <c r="H45" s="84" t="str">
        <f t="shared" si="3"/>
        <v/>
      </c>
      <c r="I45" s="84">
        <f t="shared" si="3"/>
        <v>31.25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0</v>
      </c>
      <c r="E46" s="68">
        <v>82</v>
      </c>
      <c r="F46" s="68">
        <v>2</v>
      </c>
      <c r="G46" s="68">
        <v>9</v>
      </c>
      <c r="H46" s="84" t="str">
        <f t="shared" si="3"/>
        <v/>
      </c>
      <c r="I46" s="84">
        <f t="shared" si="3"/>
        <v>10.98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1016.29</v>
      </c>
      <c r="F47" s="68">
        <v>27.94</v>
      </c>
      <c r="G47" s="68">
        <v>39.79</v>
      </c>
      <c r="H47" s="84" t="str">
        <f t="shared" si="3"/>
        <v/>
      </c>
      <c r="I47" s="84">
        <f t="shared" si="3"/>
        <v>3.92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2</v>
      </c>
      <c r="E49" s="68">
        <v>11</v>
      </c>
      <c r="F49" s="68">
        <v>1</v>
      </c>
      <c r="G49" s="68">
        <v>10</v>
      </c>
      <c r="H49" s="84">
        <f t="shared" ref="H49:I54" si="4">IF(OR(D49="",D49=0),"",ROUND(F49/D49*100,2))</f>
        <v>50</v>
      </c>
      <c r="I49" s="84">
        <f t="shared" si="4"/>
        <v>90.91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0</v>
      </c>
      <c r="E50" s="68">
        <v>13</v>
      </c>
      <c r="F50" s="68">
        <v>2</v>
      </c>
      <c r="G50" s="68">
        <v>12</v>
      </c>
      <c r="H50" s="84" t="str">
        <f t="shared" si="4"/>
        <v/>
      </c>
      <c r="I50" s="84">
        <f t="shared" si="4"/>
        <v>92.31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0</v>
      </c>
      <c r="E51" s="68">
        <v>4</v>
      </c>
      <c r="F51" s="68">
        <v>1</v>
      </c>
      <c r="G51" s="68">
        <v>3</v>
      </c>
      <c r="H51" s="84" t="str">
        <f t="shared" si="4"/>
        <v/>
      </c>
      <c r="I51" s="84">
        <f t="shared" si="4"/>
        <v>75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0</v>
      </c>
      <c r="E52" s="68">
        <v>11</v>
      </c>
      <c r="F52" s="68">
        <v>1</v>
      </c>
      <c r="G52" s="68">
        <v>13</v>
      </c>
      <c r="H52" s="84" t="str">
        <f t="shared" si="4"/>
        <v/>
      </c>
      <c r="I52" s="84">
        <f t="shared" si="4"/>
        <v>118.18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0</v>
      </c>
      <c r="E53" s="68">
        <v>3</v>
      </c>
      <c r="F53" s="68">
        <v>0</v>
      </c>
      <c r="G53" s="68">
        <v>2</v>
      </c>
      <c r="H53" s="84" t="str">
        <f t="shared" si="4"/>
        <v/>
      </c>
      <c r="I53" s="84">
        <f t="shared" si="4"/>
        <v>66.67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437.21</v>
      </c>
      <c r="E54" s="68">
        <v>572.71</v>
      </c>
      <c r="F54" s="68">
        <v>0</v>
      </c>
      <c r="G54" s="68">
        <v>0</v>
      </c>
      <c r="H54" s="84">
        <f t="shared" si="4"/>
        <v>0</v>
      </c>
      <c r="I54" s="84">
        <f t="shared" si="4"/>
        <v>0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1</v>
      </c>
      <c r="E56" s="68">
        <v>3</v>
      </c>
      <c r="F56" s="68">
        <v>1</v>
      </c>
      <c r="G56" s="68">
        <v>3</v>
      </c>
      <c r="H56" s="84">
        <f t="shared" ref="H56:H64" si="5">IF(OR(D56="",D56=0),"",ROUND(F56/D56*100,2))</f>
        <v>100</v>
      </c>
      <c r="I56" s="84">
        <f t="shared" ref="I56:I64" si="6">IF(OR(E56="",E56=0),"",ROUND(G56/E56*100,2))</f>
        <v>100</v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0</v>
      </c>
      <c r="E62" s="68">
        <v>23</v>
      </c>
      <c r="F62" s="68">
        <v>0</v>
      </c>
      <c r="G62" s="68">
        <v>4</v>
      </c>
      <c r="H62" s="84" t="str">
        <f t="shared" si="5"/>
        <v/>
      </c>
      <c r="I62" s="84">
        <f t="shared" si="6"/>
        <v>17.39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0</v>
      </c>
      <c r="E63" s="68">
        <v>12</v>
      </c>
      <c r="F63" s="68">
        <v>2</v>
      </c>
      <c r="G63" s="68">
        <v>2</v>
      </c>
      <c r="H63" s="84" t="str">
        <f t="shared" si="5"/>
        <v/>
      </c>
      <c r="I63" s="84">
        <f t="shared" si="6"/>
        <v>16.670000000000002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41</v>
      </c>
      <c r="E64" s="68">
        <v>488</v>
      </c>
      <c r="F64" s="68">
        <v>16</v>
      </c>
      <c r="G64" s="68">
        <v>315</v>
      </c>
      <c r="H64" s="84">
        <f t="shared" si="5"/>
        <v>39.020000000000003</v>
      </c>
      <c r="I64" s="84">
        <f t="shared" si="6"/>
        <v>64.55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25</v>
      </c>
      <c r="E66" s="68">
        <v>318</v>
      </c>
      <c r="F66" s="68">
        <v>9</v>
      </c>
      <c r="G66" s="68">
        <v>174</v>
      </c>
      <c r="H66" s="84">
        <f>IF(OR(D66="",D66=0),"",ROUND(F66/D66*100,2))</f>
        <v>36</v>
      </c>
      <c r="I66" s="84">
        <f>IF(OR(E66="",E66=0),"",ROUND(G66/E66*100,2))</f>
        <v>54.72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10</v>
      </c>
      <c r="E67" s="68">
        <v>89</v>
      </c>
      <c r="F67" s="68">
        <v>2</v>
      </c>
      <c r="G67" s="68">
        <v>44</v>
      </c>
      <c r="H67" s="84">
        <f>IF(OR(D67="",D67=0),"",ROUND(F67/D67*100,2))</f>
        <v>20</v>
      </c>
      <c r="I67" s="84">
        <f>IF(OR(E67="",E67=0),"",ROUND(G67/E67*100,2))</f>
        <v>49.44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6</v>
      </c>
      <c r="E68" s="68">
        <v>62</v>
      </c>
      <c r="F68" s="68">
        <v>5</v>
      </c>
      <c r="G68" s="68">
        <v>90</v>
      </c>
      <c r="H68" s="84">
        <f>IF(OR(D68="",D68=0),"",ROUND(F68/D68*100,2))</f>
        <v>83.33</v>
      </c>
      <c r="I68" s="84">
        <f>IF(OR(E68="",E68=0),"",ROUND(G68/E68*100,2))</f>
        <v>145.16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19</v>
      </c>
      <c r="F69" s="70">
        <v>0</v>
      </c>
      <c r="G69" s="70">
        <v>7</v>
      </c>
      <c r="H69" s="84" t="str">
        <f>IF(OR(D69="",D69=0),"",ROUND(F69/D69*100,2))</f>
        <v/>
      </c>
      <c r="I69" s="84">
        <f>IF(OR(E69="",E69=0),"",ROUND(G69/E69*100,2))</f>
        <v>36.840000000000003</v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7</v>
      </c>
      <c r="E71" s="68">
        <v>83</v>
      </c>
      <c r="F71" s="68">
        <v>2</v>
      </c>
      <c r="G71" s="68">
        <v>39</v>
      </c>
      <c r="H71" s="84">
        <f t="shared" ref="H71:H108" si="7">IF(OR(D71="",D71=0),"",ROUND(F71/D71*100,2))</f>
        <v>28.57</v>
      </c>
      <c r="I71" s="84">
        <f t="shared" ref="I71:I108" si="8">IF(OR(E71="",E71=0),"",ROUND(G71/E71*100,2))</f>
        <v>46.99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6</v>
      </c>
      <c r="E72" s="68">
        <v>67</v>
      </c>
      <c r="F72" s="68">
        <v>2</v>
      </c>
      <c r="G72" s="68">
        <v>24</v>
      </c>
      <c r="H72" s="84">
        <f t="shared" si="7"/>
        <v>33.33</v>
      </c>
      <c r="I72" s="84">
        <f t="shared" si="8"/>
        <v>35.82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0</v>
      </c>
      <c r="E73" s="68">
        <v>8</v>
      </c>
      <c r="F73" s="68">
        <v>0</v>
      </c>
      <c r="G73" s="68">
        <v>0</v>
      </c>
      <c r="H73" s="84" t="str">
        <f t="shared" si="7"/>
        <v/>
      </c>
      <c r="I73" s="84">
        <f t="shared" si="8"/>
        <v>0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1</v>
      </c>
      <c r="E74" s="68">
        <v>8</v>
      </c>
      <c r="F74" s="68">
        <v>0</v>
      </c>
      <c r="G74" s="68">
        <v>15</v>
      </c>
      <c r="H74" s="84">
        <f t="shared" si="7"/>
        <v>0</v>
      </c>
      <c r="I74" s="84">
        <f t="shared" si="8"/>
        <v>187.5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5</v>
      </c>
      <c r="E75" s="68">
        <v>34</v>
      </c>
      <c r="F75" s="68">
        <v>0</v>
      </c>
      <c r="G75" s="68">
        <v>15</v>
      </c>
      <c r="H75" s="84">
        <f t="shared" si="7"/>
        <v>0</v>
      </c>
      <c r="I75" s="84">
        <f t="shared" si="8"/>
        <v>44.12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3</v>
      </c>
      <c r="E76" s="68">
        <v>25</v>
      </c>
      <c r="F76" s="68">
        <v>0</v>
      </c>
      <c r="G76" s="68">
        <v>7</v>
      </c>
      <c r="H76" s="84">
        <f t="shared" si="7"/>
        <v>0</v>
      </c>
      <c r="I76" s="84">
        <f t="shared" si="8"/>
        <v>28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2</v>
      </c>
      <c r="E77" s="68">
        <v>5</v>
      </c>
      <c r="F77" s="68">
        <v>0</v>
      </c>
      <c r="G77" s="68">
        <v>0</v>
      </c>
      <c r="H77" s="84">
        <f t="shared" si="7"/>
        <v>0</v>
      </c>
      <c r="I77" s="84">
        <f t="shared" si="8"/>
        <v>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0</v>
      </c>
      <c r="E78" s="68">
        <v>4</v>
      </c>
      <c r="F78" s="68">
        <v>0</v>
      </c>
      <c r="G78" s="68">
        <v>8</v>
      </c>
      <c r="H78" s="84" t="str">
        <f t="shared" si="7"/>
        <v/>
      </c>
      <c r="I78" s="84">
        <f t="shared" si="8"/>
        <v>200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0</v>
      </c>
      <c r="E79" s="68">
        <v>20</v>
      </c>
      <c r="F79" s="68">
        <v>1</v>
      </c>
      <c r="G79" s="68">
        <v>12</v>
      </c>
      <c r="H79" s="84" t="str">
        <f t="shared" si="7"/>
        <v/>
      </c>
      <c r="I79" s="84">
        <f t="shared" si="8"/>
        <v>60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0</v>
      </c>
      <c r="E80" s="68">
        <v>12</v>
      </c>
      <c r="F80" s="68">
        <v>0</v>
      </c>
      <c r="G80" s="68">
        <v>4</v>
      </c>
      <c r="H80" s="84" t="str">
        <f t="shared" si="7"/>
        <v/>
      </c>
      <c r="I80" s="84">
        <f t="shared" si="8"/>
        <v>33.33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0</v>
      </c>
      <c r="E81" s="68">
        <v>3</v>
      </c>
      <c r="F81" s="68">
        <v>0</v>
      </c>
      <c r="G81" s="68">
        <v>0</v>
      </c>
      <c r="H81" s="84" t="str">
        <f t="shared" si="7"/>
        <v/>
      </c>
      <c r="I81" s="84">
        <f t="shared" si="8"/>
        <v>0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0</v>
      </c>
      <c r="E82" s="68">
        <v>5</v>
      </c>
      <c r="F82" s="68">
        <v>1</v>
      </c>
      <c r="G82" s="68">
        <v>8</v>
      </c>
      <c r="H82" s="84" t="str">
        <f t="shared" si="7"/>
        <v/>
      </c>
      <c r="I82" s="84">
        <f t="shared" si="8"/>
        <v>160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0</v>
      </c>
      <c r="E83" s="68">
        <v>4</v>
      </c>
      <c r="F83" s="68">
        <v>0</v>
      </c>
      <c r="G83" s="68">
        <v>2</v>
      </c>
      <c r="H83" s="84" t="str">
        <f t="shared" si="7"/>
        <v/>
      </c>
      <c r="I83" s="84">
        <f t="shared" si="8"/>
        <v>50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0</v>
      </c>
      <c r="E84" s="68">
        <v>3</v>
      </c>
      <c r="F84" s="68">
        <v>0</v>
      </c>
      <c r="G84" s="68">
        <v>1</v>
      </c>
      <c r="H84" s="84" t="str">
        <f t="shared" si="7"/>
        <v/>
      </c>
      <c r="I84" s="84">
        <f t="shared" si="8"/>
        <v>33.33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0</v>
      </c>
      <c r="E85" s="68">
        <v>0</v>
      </c>
      <c r="F85" s="68">
        <v>0</v>
      </c>
      <c r="G85" s="68">
        <v>0</v>
      </c>
      <c r="H85" s="84" t="str">
        <f t="shared" si="7"/>
        <v/>
      </c>
      <c r="I85" s="84" t="str">
        <f t="shared" si="8"/>
        <v/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0</v>
      </c>
      <c r="E86" s="68">
        <v>1</v>
      </c>
      <c r="F86" s="68">
        <v>0</v>
      </c>
      <c r="G86" s="68">
        <v>1</v>
      </c>
      <c r="H86" s="84" t="str">
        <f t="shared" si="7"/>
        <v/>
      </c>
      <c r="I86" s="84">
        <f t="shared" si="8"/>
        <v>100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0</v>
      </c>
      <c r="G87" s="68">
        <v>2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0</v>
      </c>
      <c r="G88" s="68">
        <v>1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1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21</v>
      </c>
      <c r="E90" s="68">
        <v>173</v>
      </c>
      <c r="F90" s="68">
        <v>9</v>
      </c>
      <c r="G90" s="68">
        <v>111</v>
      </c>
      <c r="H90" s="84">
        <f t="shared" si="7"/>
        <v>42.86</v>
      </c>
      <c r="I90" s="84">
        <f t="shared" si="8"/>
        <v>64.16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11</v>
      </c>
      <c r="E91" s="68">
        <v>131</v>
      </c>
      <c r="F91" s="68">
        <v>6</v>
      </c>
      <c r="G91" s="68">
        <v>87</v>
      </c>
      <c r="H91" s="84">
        <f t="shared" si="7"/>
        <v>54.55</v>
      </c>
      <c r="I91" s="84">
        <f t="shared" si="8"/>
        <v>66.41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6</v>
      </c>
      <c r="E92" s="68">
        <v>21</v>
      </c>
      <c r="F92" s="68">
        <v>0</v>
      </c>
      <c r="G92" s="68">
        <v>5</v>
      </c>
      <c r="H92" s="84">
        <f t="shared" si="7"/>
        <v>0</v>
      </c>
      <c r="I92" s="84">
        <f t="shared" si="8"/>
        <v>23.81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4</v>
      </c>
      <c r="E93" s="68">
        <v>21</v>
      </c>
      <c r="F93" s="68">
        <v>3</v>
      </c>
      <c r="G93" s="68">
        <v>19</v>
      </c>
      <c r="H93" s="84">
        <f t="shared" si="7"/>
        <v>75</v>
      </c>
      <c r="I93" s="84">
        <f t="shared" si="8"/>
        <v>90.48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21</v>
      </c>
      <c r="F94" s="68">
        <v>0</v>
      </c>
      <c r="G94" s="68">
        <v>7</v>
      </c>
      <c r="H94" s="84" t="str">
        <f t="shared" si="7"/>
        <v/>
      </c>
      <c r="I94" s="84">
        <f t="shared" si="8"/>
        <v>33.33</v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19</v>
      </c>
      <c r="F95" s="69">
        <v>0</v>
      </c>
      <c r="G95" s="69">
        <v>7</v>
      </c>
      <c r="H95" s="84" t="str">
        <f t="shared" si="7"/>
        <v/>
      </c>
      <c r="I95" s="84">
        <f t="shared" si="8"/>
        <v>36.840000000000003</v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2</v>
      </c>
      <c r="F96" s="68">
        <v>0</v>
      </c>
      <c r="G96" s="68">
        <v>0</v>
      </c>
      <c r="H96" s="84" t="str">
        <f t="shared" si="7"/>
        <v/>
      </c>
      <c r="I96" s="84">
        <f t="shared" si="8"/>
        <v>0</v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2</v>
      </c>
      <c r="E97" s="68">
        <v>74</v>
      </c>
      <c r="F97" s="68">
        <v>2</v>
      </c>
      <c r="G97" s="68">
        <v>46</v>
      </c>
      <c r="H97" s="84">
        <f t="shared" si="7"/>
        <v>100</v>
      </c>
      <c r="I97" s="84">
        <f t="shared" si="8"/>
        <v>62.16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0</v>
      </c>
      <c r="E98" s="68">
        <v>17</v>
      </c>
      <c r="F98" s="68">
        <v>0</v>
      </c>
      <c r="G98" s="68">
        <v>5</v>
      </c>
      <c r="H98" s="84" t="str">
        <f t="shared" si="7"/>
        <v/>
      </c>
      <c r="I98" s="84">
        <f t="shared" si="8"/>
        <v>29.41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2</v>
      </c>
      <c r="E99" s="68">
        <v>49</v>
      </c>
      <c r="F99" s="68">
        <v>2</v>
      </c>
      <c r="G99" s="68">
        <v>37</v>
      </c>
      <c r="H99" s="84">
        <f t="shared" si="7"/>
        <v>100</v>
      </c>
      <c r="I99" s="84">
        <f t="shared" si="8"/>
        <v>75.510000000000005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0</v>
      </c>
      <c r="E100" s="68">
        <v>8</v>
      </c>
      <c r="F100" s="68">
        <v>0</v>
      </c>
      <c r="G100" s="68">
        <v>4</v>
      </c>
      <c r="H100" s="84" t="str">
        <f t="shared" si="7"/>
        <v/>
      </c>
      <c r="I100" s="84">
        <f t="shared" si="8"/>
        <v>50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6</v>
      </c>
      <c r="E101" s="70">
        <v>79</v>
      </c>
      <c r="F101" s="70">
        <v>2</v>
      </c>
      <c r="G101" s="70">
        <v>81</v>
      </c>
      <c r="H101" s="84">
        <f t="shared" si="7"/>
        <v>33.33</v>
      </c>
      <c r="I101" s="84">
        <f t="shared" si="8"/>
        <v>102.53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5</v>
      </c>
      <c r="E102" s="70">
        <v>61</v>
      </c>
      <c r="F102" s="70">
        <v>1</v>
      </c>
      <c r="G102" s="70">
        <v>45</v>
      </c>
      <c r="H102" s="84">
        <f t="shared" si="7"/>
        <v>20</v>
      </c>
      <c r="I102" s="84">
        <f t="shared" si="8"/>
        <v>73.77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0</v>
      </c>
      <c r="E103" s="70">
        <v>3</v>
      </c>
      <c r="F103" s="70">
        <v>0</v>
      </c>
      <c r="G103" s="70">
        <v>2</v>
      </c>
      <c r="H103" s="84" t="str">
        <f t="shared" si="7"/>
        <v/>
      </c>
      <c r="I103" s="84">
        <f t="shared" si="8"/>
        <v>66.67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1</v>
      </c>
      <c r="E104" s="70">
        <v>15</v>
      </c>
      <c r="F104" s="70">
        <v>1</v>
      </c>
      <c r="G104" s="70">
        <v>34</v>
      </c>
      <c r="H104" s="84">
        <f t="shared" si="7"/>
        <v>100</v>
      </c>
      <c r="I104" s="84">
        <f t="shared" si="8"/>
        <v>226.67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15</v>
      </c>
      <c r="E110" s="72">
        <v>196</v>
      </c>
      <c r="F110" s="72">
        <v>6</v>
      </c>
      <c r="G110" s="72">
        <v>94</v>
      </c>
      <c r="H110" s="84">
        <f t="shared" ref="H110:I112" si="9">IF(OR(D110="",D110=0),"",ROUND(F110/D110*100,2))</f>
        <v>40</v>
      </c>
      <c r="I110" s="84">
        <f t="shared" si="9"/>
        <v>47.96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0</v>
      </c>
      <c r="E111" s="72">
        <v>22</v>
      </c>
      <c r="F111" s="72">
        <v>0</v>
      </c>
      <c r="G111" s="72">
        <v>10</v>
      </c>
      <c r="H111" s="84" t="str">
        <f t="shared" si="9"/>
        <v/>
      </c>
      <c r="I111" s="84">
        <f t="shared" si="9"/>
        <v>45.45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26</v>
      </c>
      <c r="E112" s="73">
        <v>348</v>
      </c>
      <c r="F112" s="73">
        <v>12</v>
      </c>
      <c r="G112" s="73">
        <v>170</v>
      </c>
      <c r="H112" s="84">
        <f t="shared" si="9"/>
        <v>46.15</v>
      </c>
      <c r="I112" s="84">
        <f t="shared" si="9"/>
        <v>48.85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5</v>
      </c>
      <c r="E114" s="75">
        <v>149</v>
      </c>
      <c r="F114" s="75">
        <v>7</v>
      </c>
      <c r="G114" s="75">
        <v>81</v>
      </c>
      <c r="H114" s="84">
        <f t="shared" ref="H114:I117" si="10">IF(OR(D114="",D114=0),"",ROUND(F114/D114*100,2))</f>
        <v>140</v>
      </c>
      <c r="I114" s="84">
        <f t="shared" si="10"/>
        <v>54.36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0</v>
      </c>
      <c r="E115" s="75">
        <v>22</v>
      </c>
      <c r="F115" s="75">
        <v>2</v>
      </c>
      <c r="G115" s="75">
        <v>9</v>
      </c>
      <c r="H115" s="84" t="str">
        <f t="shared" si="10"/>
        <v/>
      </c>
      <c r="I115" s="84">
        <f t="shared" si="10"/>
        <v>40.909999999999997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0</v>
      </c>
      <c r="E116" s="75">
        <v>5</v>
      </c>
      <c r="F116" s="75">
        <v>0</v>
      </c>
      <c r="G116" s="75">
        <v>1</v>
      </c>
      <c r="H116" s="84" t="str">
        <f t="shared" si="10"/>
        <v/>
      </c>
      <c r="I116" s="84">
        <f t="shared" si="10"/>
        <v>20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5</v>
      </c>
      <c r="E117" s="75">
        <v>122</v>
      </c>
      <c r="F117" s="75">
        <v>5</v>
      </c>
      <c r="G117" s="75">
        <v>71</v>
      </c>
      <c r="H117" s="84">
        <f t="shared" si="10"/>
        <v>100</v>
      </c>
      <c r="I117" s="84">
        <f t="shared" si="10"/>
        <v>58.2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0</v>
      </c>
      <c r="E119" s="75">
        <v>41</v>
      </c>
      <c r="F119" s="75">
        <v>0</v>
      </c>
      <c r="G119" s="75">
        <v>15</v>
      </c>
      <c r="H119" s="84" t="str">
        <f t="shared" ref="H119:I124" si="11">IF(OR(D119="",D119=0),"",ROUND(F119/D119*100,2))</f>
        <v/>
      </c>
      <c r="I119" s="84">
        <f t="shared" si="11"/>
        <v>36.590000000000003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0</v>
      </c>
      <c r="E120" s="75">
        <v>5</v>
      </c>
      <c r="F120" s="75">
        <v>0</v>
      </c>
      <c r="G120" s="75">
        <v>2</v>
      </c>
      <c r="H120" s="84" t="str">
        <f t="shared" si="11"/>
        <v/>
      </c>
      <c r="I120" s="84">
        <f t="shared" si="11"/>
        <v>40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12</v>
      </c>
      <c r="E121" s="70">
        <v>111</v>
      </c>
      <c r="F121" s="70">
        <v>3</v>
      </c>
      <c r="G121" s="70">
        <v>70</v>
      </c>
      <c r="H121" s="84">
        <f t="shared" si="11"/>
        <v>25</v>
      </c>
      <c r="I121" s="84">
        <f t="shared" si="11"/>
        <v>63.06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11</v>
      </c>
      <c r="E122" s="70">
        <v>44</v>
      </c>
      <c r="F122" s="70">
        <v>1</v>
      </c>
      <c r="G122" s="70">
        <v>28</v>
      </c>
      <c r="H122" s="84">
        <f t="shared" si="11"/>
        <v>9.09</v>
      </c>
      <c r="I122" s="84">
        <f t="shared" si="11"/>
        <v>63.64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2</v>
      </c>
      <c r="F123" s="70">
        <v>0</v>
      </c>
      <c r="G123" s="70">
        <v>2</v>
      </c>
      <c r="H123" s="84" t="str">
        <f t="shared" si="11"/>
        <v/>
      </c>
      <c r="I123" s="84">
        <f t="shared" si="11"/>
        <v>100</v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1</v>
      </c>
      <c r="E124" s="70">
        <v>65</v>
      </c>
      <c r="F124" s="70">
        <v>2</v>
      </c>
      <c r="G124" s="70">
        <v>40</v>
      </c>
      <c r="H124" s="84">
        <f t="shared" si="11"/>
        <v>200</v>
      </c>
      <c r="I124" s="84">
        <f t="shared" si="11"/>
        <v>61.54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6</v>
      </c>
      <c r="E126" s="75">
        <v>31</v>
      </c>
      <c r="F126" s="75">
        <v>0</v>
      </c>
      <c r="G126" s="75">
        <v>10</v>
      </c>
      <c r="H126" s="84">
        <f t="shared" ref="H126:I131" si="12">IF(OR(D126="",D126=0),"",ROUND(F126/D126*100,2))</f>
        <v>0</v>
      </c>
      <c r="I126" s="84">
        <f t="shared" si="12"/>
        <v>32.26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0</v>
      </c>
      <c r="E127" s="75">
        <v>0</v>
      </c>
      <c r="F127" s="75">
        <v>0</v>
      </c>
      <c r="G127" s="75">
        <v>1</v>
      </c>
      <c r="H127" s="84" t="str">
        <f t="shared" si="12"/>
        <v/>
      </c>
      <c r="I127" s="84" t="str">
        <f t="shared" si="12"/>
        <v/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3</v>
      </c>
      <c r="E128" s="75">
        <v>56</v>
      </c>
      <c r="F128" s="75">
        <v>2</v>
      </c>
      <c r="G128" s="75">
        <v>14</v>
      </c>
      <c r="H128" s="84">
        <f t="shared" si="12"/>
        <v>66.67</v>
      </c>
      <c r="I128" s="84">
        <f t="shared" si="12"/>
        <v>25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0</v>
      </c>
      <c r="E129" s="75">
        <v>5</v>
      </c>
      <c r="F129" s="75">
        <v>0</v>
      </c>
      <c r="G129" s="75">
        <v>1</v>
      </c>
      <c r="H129" s="84" t="str">
        <f t="shared" si="12"/>
        <v/>
      </c>
      <c r="I129" s="84">
        <f t="shared" si="12"/>
        <v>20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1</v>
      </c>
      <c r="F130" s="75">
        <v>0</v>
      </c>
      <c r="G130" s="75">
        <v>0</v>
      </c>
      <c r="H130" s="84" t="str">
        <f t="shared" si="12"/>
        <v/>
      </c>
      <c r="I130" s="84">
        <f t="shared" si="12"/>
        <v>0</v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3</v>
      </c>
      <c r="E131" s="75">
        <v>50</v>
      </c>
      <c r="F131" s="75">
        <v>2</v>
      </c>
      <c r="G131" s="75">
        <v>13</v>
      </c>
      <c r="H131" s="84">
        <f t="shared" si="12"/>
        <v>66.67</v>
      </c>
      <c r="I131" s="84">
        <f t="shared" si="12"/>
        <v>26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0</v>
      </c>
      <c r="E133" s="75">
        <v>16</v>
      </c>
      <c r="F133" s="75">
        <v>0</v>
      </c>
      <c r="G133" s="75">
        <v>2</v>
      </c>
      <c r="H133" s="84" t="str">
        <f t="shared" ref="H133:I138" si="13">IF(OR(D133="",D133=0),"",ROUND(F133/D133*100,2))</f>
        <v/>
      </c>
      <c r="I133" s="84">
        <f t="shared" si="13"/>
        <v>12.5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0</v>
      </c>
      <c r="F134" s="75">
        <v>0</v>
      </c>
      <c r="G134" s="75">
        <v>0</v>
      </c>
      <c r="H134" s="84" t="str">
        <f t="shared" si="13"/>
        <v/>
      </c>
      <c r="I134" s="84" t="str">
        <f t="shared" si="13"/>
        <v/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1</v>
      </c>
      <c r="E135" s="75">
        <v>27</v>
      </c>
      <c r="F135" s="75">
        <v>0</v>
      </c>
      <c r="G135" s="75">
        <v>5</v>
      </c>
      <c r="H135" s="84">
        <f t="shared" si="13"/>
        <v>0</v>
      </c>
      <c r="I135" s="84">
        <f t="shared" si="13"/>
        <v>18.52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0</v>
      </c>
      <c r="E136" s="75">
        <v>4</v>
      </c>
      <c r="F136" s="75">
        <v>0</v>
      </c>
      <c r="G136" s="75">
        <v>2</v>
      </c>
      <c r="H136" s="84" t="str">
        <f t="shared" si="13"/>
        <v/>
      </c>
      <c r="I136" s="84">
        <f t="shared" si="13"/>
        <v>50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0</v>
      </c>
      <c r="H137" s="84" t="str">
        <f t="shared" si="13"/>
        <v/>
      </c>
      <c r="I137" s="84">
        <f t="shared" si="13"/>
        <v>0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1</v>
      </c>
      <c r="E138" s="75">
        <v>20</v>
      </c>
      <c r="F138" s="75">
        <v>0</v>
      </c>
      <c r="G138" s="75">
        <v>3</v>
      </c>
      <c r="H138" s="84">
        <f t="shared" si="13"/>
        <v>0</v>
      </c>
      <c r="I138" s="84">
        <f t="shared" si="13"/>
        <v>15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1</v>
      </c>
      <c r="E140" s="75">
        <v>11</v>
      </c>
      <c r="F140" s="75">
        <v>0</v>
      </c>
      <c r="G140" s="75">
        <v>1</v>
      </c>
      <c r="H140" s="84">
        <f t="shared" ref="H140:I143" si="14">IF(OR(D140="",D140=0),"",ROUND(F140/D140*100,2))</f>
        <v>0</v>
      </c>
      <c r="I140" s="84">
        <f t="shared" si="14"/>
        <v>9.09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0</v>
      </c>
      <c r="F141" s="75">
        <v>0</v>
      </c>
      <c r="G141" s="75">
        <v>0</v>
      </c>
      <c r="H141" s="84" t="str">
        <f t="shared" si="14"/>
        <v/>
      </c>
      <c r="I141" s="84" t="str">
        <f t="shared" si="14"/>
        <v/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0</v>
      </c>
      <c r="F142" s="75">
        <v>0</v>
      </c>
      <c r="G142" s="75">
        <v>0</v>
      </c>
      <c r="H142" s="84" t="str">
        <f t="shared" si="14"/>
        <v/>
      </c>
      <c r="I142" s="84" t="str">
        <f t="shared" si="14"/>
        <v/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307</v>
      </c>
      <c r="E143" s="77">
        <v>4807</v>
      </c>
      <c r="F143" s="77">
        <v>524</v>
      </c>
      <c r="G143" s="77">
        <v>5074</v>
      </c>
      <c r="H143" s="84">
        <f t="shared" si="14"/>
        <v>170.68</v>
      </c>
      <c r="I143" s="84">
        <f t="shared" si="14"/>
        <v>105.55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85</v>
      </c>
      <c r="E145" s="77">
        <v>1222</v>
      </c>
      <c r="F145" s="77">
        <v>258</v>
      </c>
      <c r="G145" s="77">
        <v>1150</v>
      </c>
      <c r="H145" s="84">
        <f t="shared" ref="H145:H155" si="15">IF(OR(D145="",D145=0),"",ROUND(F145/D145*100,2))</f>
        <v>303.52999999999997</v>
      </c>
      <c r="I145" s="84">
        <f t="shared" ref="I145:I155" si="16">IF(OR(E145="",E145=0),"",ROUND(G145/E145*100,2))</f>
        <v>94.11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72</v>
      </c>
      <c r="E147" s="77">
        <v>648</v>
      </c>
      <c r="F147" s="77">
        <v>0</v>
      </c>
      <c r="G147" s="77">
        <v>871</v>
      </c>
      <c r="H147" s="84">
        <f t="shared" si="15"/>
        <v>0</v>
      </c>
      <c r="I147" s="84">
        <f t="shared" si="16"/>
        <v>134.41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21</v>
      </c>
      <c r="E148" s="77">
        <v>368</v>
      </c>
      <c r="F148" s="77">
        <v>145</v>
      </c>
      <c r="G148" s="77">
        <v>530</v>
      </c>
      <c r="H148" s="84">
        <f t="shared" si="15"/>
        <v>690.48</v>
      </c>
      <c r="I148" s="84">
        <f t="shared" si="16"/>
        <v>144.02000000000001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0</v>
      </c>
      <c r="E149" s="77">
        <v>780</v>
      </c>
      <c r="F149" s="77">
        <v>110</v>
      </c>
      <c r="G149" s="77">
        <v>943</v>
      </c>
      <c r="H149" s="84" t="str">
        <f t="shared" si="15"/>
        <v/>
      </c>
      <c r="I149" s="84">
        <f t="shared" si="16"/>
        <v>120.9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0</v>
      </c>
      <c r="E150" s="77">
        <v>190</v>
      </c>
      <c r="F150" s="77">
        <v>0</v>
      </c>
      <c r="G150" s="77">
        <v>153</v>
      </c>
      <c r="H150" s="84" t="str">
        <f t="shared" si="15"/>
        <v/>
      </c>
      <c r="I150" s="84">
        <f t="shared" si="16"/>
        <v>80.53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0</v>
      </c>
      <c r="G151" s="77">
        <v>90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129</v>
      </c>
      <c r="E152" s="77">
        <v>1599</v>
      </c>
      <c r="F152" s="77">
        <v>11</v>
      </c>
      <c r="G152" s="77">
        <v>1337</v>
      </c>
      <c r="H152" s="84">
        <f t="shared" si="15"/>
        <v>8.5299999999999994</v>
      </c>
      <c r="I152" s="84">
        <f t="shared" si="16"/>
        <v>83.61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331</v>
      </c>
      <c r="E153" s="77">
        <v>4567.92</v>
      </c>
      <c r="F153" s="77">
        <v>373.72</v>
      </c>
      <c r="G153" s="77">
        <v>4469.91</v>
      </c>
      <c r="H153" s="84">
        <f t="shared" si="15"/>
        <v>112.91</v>
      </c>
      <c r="I153" s="84">
        <f t="shared" si="16"/>
        <v>97.85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107.82</v>
      </c>
      <c r="E154" s="80">
        <v>95.03</v>
      </c>
      <c r="F154" s="80">
        <v>71.319999999999993</v>
      </c>
      <c r="G154" s="80">
        <v>88.09</v>
      </c>
      <c r="H154" s="84">
        <f t="shared" si="15"/>
        <v>66.150000000000006</v>
      </c>
      <c r="I154" s="84">
        <f t="shared" si="16"/>
        <v>92.7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0</v>
      </c>
      <c r="E155" s="80">
        <v>1</v>
      </c>
      <c r="F155" s="80">
        <v>0</v>
      </c>
      <c r="G155" s="80">
        <v>0</v>
      </c>
      <c r="H155" s="84" t="str">
        <f t="shared" si="15"/>
        <v/>
      </c>
      <c r="I155" s="84">
        <f t="shared" si="16"/>
        <v>0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32</v>
      </c>
      <c r="E157" s="79">
        <v>313</v>
      </c>
      <c r="F157" s="79">
        <v>19</v>
      </c>
      <c r="G157" s="79">
        <v>226</v>
      </c>
      <c r="H157" s="84">
        <f t="shared" ref="H157:H165" si="17">IF(OR(D157="",D157=0),"",ROUND(F157/D157*100,2))</f>
        <v>59.38</v>
      </c>
      <c r="I157" s="84">
        <f t="shared" ref="I157:I165" si="18">IF(OR(E157="",E157=0),"",ROUND(G157/E157*100,2))</f>
        <v>72.2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25</v>
      </c>
      <c r="E159" s="80">
        <v>300</v>
      </c>
      <c r="F159" s="80">
        <v>19</v>
      </c>
      <c r="G159" s="80">
        <v>209</v>
      </c>
      <c r="H159" s="84">
        <f t="shared" si="17"/>
        <v>76</v>
      </c>
      <c r="I159" s="84">
        <f t="shared" si="18"/>
        <v>69.67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541</v>
      </c>
      <c r="E160" s="79">
        <v>4630</v>
      </c>
      <c r="F160" s="79">
        <v>77</v>
      </c>
      <c r="G160" s="79">
        <v>5341</v>
      </c>
      <c r="H160" s="84">
        <f t="shared" si="17"/>
        <v>14.23</v>
      </c>
      <c r="I160" s="84">
        <f t="shared" si="18"/>
        <v>115.36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0</v>
      </c>
      <c r="E162" s="80">
        <v>17</v>
      </c>
      <c r="F162" s="80">
        <v>2</v>
      </c>
      <c r="G162" s="80">
        <v>39</v>
      </c>
      <c r="H162" s="84" t="str">
        <f t="shared" si="17"/>
        <v/>
      </c>
      <c r="I162" s="84">
        <f t="shared" si="18"/>
        <v>229.41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0</v>
      </c>
      <c r="E163" s="80">
        <v>17</v>
      </c>
      <c r="F163" s="80">
        <v>2</v>
      </c>
      <c r="G163" s="80">
        <v>39</v>
      </c>
      <c r="H163" s="84" t="str">
        <f t="shared" si="17"/>
        <v/>
      </c>
      <c r="I163" s="84">
        <f t="shared" si="18"/>
        <v>229.41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0</v>
      </c>
      <c r="E165" s="80">
        <v>11</v>
      </c>
      <c r="F165" s="80">
        <v>1</v>
      </c>
      <c r="G165" s="80">
        <v>15</v>
      </c>
      <c r="H165" s="84" t="str">
        <f t="shared" si="17"/>
        <v/>
      </c>
      <c r="I165" s="84">
        <f t="shared" si="18"/>
        <v>136.36000000000001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0</v>
      </c>
      <c r="E167" s="80">
        <v>6</v>
      </c>
      <c r="F167" s="80">
        <v>1</v>
      </c>
      <c r="G167" s="80">
        <v>5</v>
      </c>
      <c r="H167" s="84" t="str">
        <f>IF(OR(D167="",D167=0),"",ROUND(F167/D167*100,2))</f>
        <v/>
      </c>
      <c r="I167" s="84">
        <f>IF(OR(E167="",E167=0),"",ROUND(G167/E167*100,2))</f>
        <v>83.33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0</v>
      </c>
      <c r="E168" s="80">
        <v>5</v>
      </c>
      <c r="F168" s="80">
        <v>0</v>
      </c>
      <c r="G168" s="80">
        <v>10</v>
      </c>
      <c r="H168" s="84" t="str">
        <f>IF(OR(D168="",D168=0),"",ROUND(F168/D168*100,2))</f>
        <v/>
      </c>
      <c r="I168" s="84">
        <f>IF(OR(E168="",E168=0),"",ROUND(G168/E168*100,2))</f>
        <v>200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36</v>
      </c>
      <c r="E170" s="80">
        <v>423</v>
      </c>
      <c r="F170" s="80">
        <v>20</v>
      </c>
      <c r="G170" s="80">
        <v>397</v>
      </c>
      <c r="H170" s="84">
        <f>IF(OR(D170="",D170=0),"",ROUND(F170/D170*100,2))</f>
        <v>55.56</v>
      </c>
      <c r="I170" s="84">
        <f>IF(OR(E170="",E170=0),"",ROUND(G170/E170*100,2))</f>
        <v>93.85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8</v>
      </c>
      <c r="E172" s="80">
        <v>121</v>
      </c>
      <c r="F172" s="80">
        <v>3</v>
      </c>
      <c r="G172" s="80">
        <v>109</v>
      </c>
      <c r="H172" s="84">
        <f t="shared" ref="H172:I175" si="19">IF(OR(D172="",D172=0),"",ROUND(F172/D172*100,2))</f>
        <v>37.5</v>
      </c>
      <c r="I172" s="84">
        <f t="shared" si="19"/>
        <v>90.08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1</v>
      </c>
      <c r="E173" s="80">
        <v>38</v>
      </c>
      <c r="F173" s="80">
        <v>0</v>
      </c>
      <c r="G173" s="80">
        <v>1</v>
      </c>
      <c r="H173" s="84">
        <f t="shared" si="19"/>
        <v>0</v>
      </c>
      <c r="I173" s="84">
        <f t="shared" si="19"/>
        <v>2.63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4</v>
      </c>
      <c r="E175" s="68">
        <v>33</v>
      </c>
      <c r="F175" s="68">
        <v>0</v>
      </c>
      <c r="G175" s="68">
        <v>19</v>
      </c>
      <c r="H175" s="84">
        <f t="shared" si="19"/>
        <v>0</v>
      </c>
      <c r="I175" s="84">
        <f t="shared" si="19"/>
        <v>57.58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1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>
        <f t="shared" ref="I177:I186" si="21">IF(OR(E177="",E177=0),"",ROUND(G177/E177*100,2))</f>
        <v>0</v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15</v>
      </c>
      <c r="E179" s="68">
        <v>230</v>
      </c>
      <c r="F179" s="68">
        <v>14</v>
      </c>
      <c r="G179" s="68">
        <v>208</v>
      </c>
      <c r="H179" s="84">
        <f t="shared" si="20"/>
        <v>93.33</v>
      </c>
      <c r="I179" s="84">
        <f t="shared" si="21"/>
        <v>90.43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0</v>
      </c>
      <c r="F180" s="68">
        <v>0</v>
      </c>
      <c r="G180" s="68">
        <v>0</v>
      </c>
      <c r="H180" s="84" t="str">
        <f t="shared" si="20"/>
        <v/>
      </c>
      <c r="I180" s="84" t="str">
        <f t="shared" si="21"/>
        <v/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19</v>
      </c>
      <c r="E181" s="68">
        <v>178</v>
      </c>
      <c r="F181" s="68">
        <v>3</v>
      </c>
      <c r="G181" s="68">
        <v>154</v>
      </c>
      <c r="H181" s="84">
        <f t="shared" si="20"/>
        <v>15.79</v>
      </c>
      <c r="I181" s="84">
        <f t="shared" si="21"/>
        <v>86.52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2</v>
      </c>
      <c r="E182" s="68">
        <v>13</v>
      </c>
      <c r="F182" s="68">
        <v>3</v>
      </c>
      <c r="G182" s="68">
        <v>35</v>
      </c>
      <c r="H182" s="84">
        <f t="shared" si="20"/>
        <v>150</v>
      </c>
      <c r="I182" s="84">
        <f t="shared" si="21"/>
        <v>269.23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0</v>
      </c>
      <c r="E183" s="68">
        <v>2</v>
      </c>
      <c r="F183" s="68">
        <v>0</v>
      </c>
      <c r="G183" s="68">
        <v>2</v>
      </c>
      <c r="H183" s="84" t="str">
        <f t="shared" si="20"/>
        <v/>
      </c>
      <c r="I183" s="84">
        <f t="shared" si="21"/>
        <v>100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12</v>
      </c>
      <c r="E185" s="69">
        <v>156</v>
      </c>
      <c r="F185" s="69">
        <v>3</v>
      </c>
      <c r="G185" s="69">
        <v>90</v>
      </c>
      <c r="H185" s="84">
        <f t="shared" si="20"/>
        <v>25</v>
      </c>
      <c r="I185" s="84">
        <f t="shared" si="21"/>
        <v>57.69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96</v>
      </c>
      <c r="E188" s="68">
        <v>780</v>
      </c>
      <c r="F188" s="68">
        <v>42</v>
      </c>
      <c r="G188" s="68">
        <v>774</v>
      </c>
      <c r="H188" s="84">
        <f>IF(OR(D188="",D188=0),"",ROUND(F188/D188*100,2))</f>
        <v>43.75</v>
      </c>
      <c r="I188" s="84">
        <f>IF(OR(E188="",E188=0),"",ROUND(G188/E188*100,2))</f>
        <v>99.23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37</v>
      </c>
      <c r="E190" s="68">
        <v>314</v>
      </c>
      <c r="F190" s="68">
        <v>12</v>
      </c>
      <c r="G190" s="68">
        <v>249</v>
      </c>
      <c r="H190" s="84">
        <f t="shared" ref="H190:I195" si="22">IF(OR(D190="",D190=0),"",ROUND(F190/D190*100,2))</f>
        <v>32.43</v>
      </c>
      <c r="I190" s="84">
        <f t="shared" si="22"/>
        <v>79.3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0</v>
      </c>
      <c r="E191" s="68">
        <v>2</v>
      </c>
      <c r="F191" s="68">
        <v>0</v>
      </c>
      <c r="G191" s="68">
        <v>7</v>
      </c>
      <c r="H191" s="84" t="str">
        <f t="shared" si="22"/>
        <v/>
      </c>
      <c r="I191" s="84">
        <f t="shared" si="22"/>
        <v>350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59</v>
      </c>
      <c r="E192" s="68">
        <v>466</v>
      </c>
      <c r="F192" s="68">
        <v>30</v>
      </c>
      <c r="G192" s="68">
        <v>525</v>
      </c>
      <c r="H192" s="84">
        <f t="shared" si="22"/>
        <v>50.85</v>
      </c>
      <c r="I192" s="84">
        <f t="shared" si="22"/>
        <v>112.66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0</v>
      </c>
      <c r="E193" s="68">
        <v>2</v>
      </c>
      <c r="F193" s="68">
        <v>0</v>
      </c>
      <c r="G193" s="68">
        <v>22</v>
      </c>
      <c r="H193" s="84" t="str">
        <f t="shared" si="22"/>
        <v/>
      </c>
      <c r="I193" s="84">
        <f t="shared" si="22"/>
        <v>1100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200</v>
      </c>
      <c r="E195" s="68">
        <v>710</v>
      </c>
      <c r="F195" s="68">
        <v>41</v>
      </c>
      <c r="G195" s="68">
        <v>631</v>
      </c>
      <c r="H195" s="84">
        <f t="shared" si="22"/>
        <v>20.5</v>
      </c>
      <c r="I195" s="84">
        <f t="shared" si="22"/>
        <v>88.87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25</v>
      </c>
      <c r="E197" s="68">
        <v>90</v>
      </c>
      <c r="F197" s="68">
        <v>2</v>
      </c>
      <c r="G197" s="68">
        <v>86</v>
      </c>
      <c r="H197" s="84">
        <f>IF(OR(D197="",D197=0),"",ROUND(F197/D197*100,2))</f>
        <v>8</v>
      </c>
      <c r="I197" s="84">
        <f>IF(OR(E197="",E197=0),"",ROUND(G197/E197*100,2))</f>
        <v>95.56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0</v>
      </c>
      <c r="E198" s="68">
        <v>2</v>
      </c>
      <c r="F198" s="68">
        <v>0</v>
      </c>
      <c r="G198" s="68">
        <v>0</v>
      </c>
      <c r="H198" s="84" t="str">
        <f>IF(OR(D198="",D198=0),"",ROUND(F198/D198*100,2))</f>
        <v/>
      </c>
      <c r="I198" s="84">
        <f>IF(OR(E198="",E198=0),"",ROUND(G198/E198*100,2))</f>
        <v>0</v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0</v>
      </c>
      <c r="E200" s="68">
        <v>2</v>
      </c>
      <c r="F200" s="68">
        <v>0</v>
      </c>
      <c r="G200" s="68">
        <v>0</v>
      </c>
      <c r="H200" s="84" t="str">
        <f t="shared" ref="H200:I203" si="23">IF(OR(D200="",D200=0),"",ROUND(F200/D200*100,2))</f>
        <v/>
      </c>
      <c r="I200" s="84">
        <f t="shared" si="23"/>
        <v>0</v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44</v>
      </c>
      <c r="E201" s="68">
        <v>459</v>
      </c>
      <c r="F201" s="68">
        <v>27</v>
      </c>
      <c r="G201" s="68">
        <v>347</v>
      </c>
      <c r="H201" s="84">
        <f t="shared" si="23"/>
        <v>61.36</v>
      </c>
      <c r="I201" s="84">
        <f t="shared" si="23"/>
        <v>75.599999999999994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2</v>
      </c>
      <c r="E202" s="68">
        <v>16</v>
      </c>
      <c r="F202" s="68">
        <v>0</v>
      </c>
      <c r="G202" s="68">
        <v>11</v>
      </c>
      <c r="H202" s="84">
        <f t="shared" si="23"/>
        <v>0</v>
      </c>
      <c r="I202" s="84">
        <f t="shared" si="23"/>
        <v>68.75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1</v>
      </c>
      <c r="F203" s="68">
        <v>0</v>
      </c>
      <c r="G203" s="68">
        <v>0</v>
      </c>
      <c r="H203" s="84" t="str">
        <f t="shared" si="23"/>
        <v/>
      </c>
      <c r="I203" s="84">
        <f t="shared" si="23"/>
        <v>0</v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1</v>
      </c>
      <c r="E205" s="68">
        <v>2</v>
      </c>
      <c r="F205" s="68">
        <v>0</v>
      </c>
      <c r="G205" s="68">
        <v>3</v>
      </c>
      <c r="H205" s="84">
        <f>IF(OR(D205="",D205=0),"",ROUND(F205/D205*100,2))</f>
        <v>0</v>
      </c>
      <c r="I205" s="84">
        <f>IF(OR(E205="",E205=0),"",ROUND(G205/E205*100,2))</f>
        <v>150</v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0</v>
      </c>
      <c r="G207" s="68">
        <v>0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1</v>
      </c>
      <c r="E208" s="68">
        <v>2</v>
      </c>
      <c r="F208" s="68">
        <v>0</v>
      </c>
      <c r="G208" s="68">
        <v>3</v>
      </c>
      <c r="H208" s="84">
        <f>IF(OR(D208="",D208=0),"",ROUND(F208/D208*100,2))</f>
        <v>0</v>
      </c>
      <c r="I208" s="84">
        <f>IF(OR(E208="",E208=0),"",ROUND(G208/E208*100,2))</f>
        <v>150</v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0</v>
      </c>
      <c r="G215" s="68">
        <v>0</v>
      </c>
      <c r="H215" s="84" t="str">
        <f t="shared" si="24"/>
        <v/>
      </c>
      <c r="I215" s="84" t="str">
        <f t="shared" si="24"/>
        <v/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1</v>
      </c>
      <c r="F219" s="86">
        <v>0</v>
      </c>
      <c r="G219" s="86">
        <v>0</v>
      </c>
      <c r="H219" s="84" t="str">
        <f>IF(OR(D219="",D219=0),"",ROUND(F219/D219*100,2))</f>
        <v/>
      </c>
      <c r="I219" s="84">
        <f>IF(OR(E219="",E219=0),"",ROUND(G219/E219*100,2))</f>
        <v>0</v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1</v>
      </c>
      <c r="F221" s="86">
        <v>0</v>
      </c>
      <c r="G221" s="86">
        <v>0</v>
      </c>
      <c r="H221" s="84" t="str">
        <f t="shared" ref="H221:I224" si="25">IF(OR(D221="",D221=0),"",ROUND(F221/D221*100,2))</f>
        <v/>
      </c>
      <c r="I221" s="84">
        <f t="shared" si="25"/>
        <v>0</v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0</v>
      </c>
      <c r="G222" s="86">
        <v>0</v>
      </c>
      <c r="H222" s="84" t="str">
        <f t="shared" si="25"/>
        <v/>
      </c>
      <c r="I222" s="84" t="str">
        <f t="shared" si="25"/>
        <v/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0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0</v>
      </c>
      <c r="E231" s="89">
        <v>0</v>
      </c>
      <c r="F231" s="89">
        <v>0</v>
      </c>
      <c r="G231" s="89">
        <v>4</v>
      </c>
      <c r="H231" s="84" t="str">
        <f>IF(OR(D231="",D231=0),"",ROUND(F231/D231*100,2))</f>
        <v/>
      </c>
      <c r="I231" s="84" t="str">
        <f>IF(OR(E231="",E231=0),"",ROUND(G231/E231*100,2))</f>
        <v/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31</v>
      </c>
      <c r="E232" s="89">
        <v>352</v>
      </c>
      <c r="F232" s="89">
        <v>27</v>
      </c>
      <c r="G232" s="89">
        <v>220</v>
      </c>
      <c r="H232" s="84">
        <f>IF(OR(D232="",D232=0),"",ROUND(F232/D232*100,2))</f>
        <v>87.1</v>
      </c>
      <c r="I232" s="84">
        <f>IF(OR(E232="",E232=0),"",ROUND(G232/E232*100,2))</f>
        <v>62.5</v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0</v>
      </c>
      <c r="E234" s="89">
        <v>0</v>
      </c>
      <c r="F234" s="89">
        <v>0</v>
      </c>
      <c r="G234" s="89">
        <v>0</v>
      </c>
      <c r="H234" s="84" t="str">
        <f>IF(OR(D234="",D234=0),"",ROUND(F234/D234*100,2))</f>
        <v/>
      </c>
      <c r="I234" s="84" t="str">
        <f>IF(OR(E234="",E234=0),"",ROUND(G234/E234*100,2))</f>
        <v/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87</v>
      </c>
      <c r="E235" s="89">
        <v>1105</v>
      </c>
      <c r="F235" s="89">
        <v>43</v>
      </c>
      <c r="G235" s="89">
        <v>565</v>
      </c>
      <c r="H235" s="84">
        <f>IF(OR(D235="",D235=0),"",ROUND(F235/D235*100,2))</f>
        <v>49.43</v>
      </c>
      <c r="I235" s="84">
        <f>IF(OR(E235="",E235=0),"",ROUND(G235/E235*100,2))</f>
        <v>51.13</v>
      </c>
    </row>
  </sheetData>
  <mergeCells count="12">
    <mergeCell ref="D12:E12"/>
    <mergeCell ref="F12:G12"/>
    <mergeCell ref="A6:C6"/>
    <mergeCell ref="A9:C9"/>
    <mergeCell ref="A12:A13"/>
    <mergeCell ref="B12:B13"/>
    <mergeCell ref="C12:C13"/>
    <mergeCell ref="G1:I1"/>
    <mergeCell ref="G2:I2"/>
    <mergeCell ref="G3:I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ОРГ с 01.07.2018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система</cp:lastModifiedBy>
  <dcterms:created xsi:type="dcterms:W3CDTF">2018-06-19T08:38:36Z</dcterms:created>
  <dcterms:modified xsi:type="dcterms:W3CDTF">2019-01-21T07:10:57Z</dcterms:modified>
</cp:coreProperties>
</file>